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<sst xmlns="http://schemas.openxmlformats.org/spreadsheetml/2006/main" count="127" uniqueCount="124">
  <si>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</si>
  <si>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</si>
  <si>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</si>
  <si>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</si>
  <si>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</si>
  <si>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</si>
  <si>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</si>
  <si>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</si>
  <si>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</si>
  <si>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</si>
  <si>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</si>
  <si>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</si>
  <si>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</si>
  <si>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</si>
  <si>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</si>
  <si>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</si>
  <si>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</si>
  <si>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</si>
  <si>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</si>
  <si>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</si>
  <si>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</si>
  <si>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</si>
  <si>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</si>
  <si>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</si>
  <si>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</si>
  <si>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</si>
  <si>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</si>
  <si>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</si>
  <si>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</si>
  <si>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</si>
  <si>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</si>
  <si>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</si>
  <si>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</si>
  <si>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</si>
  <si>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</si>
  <si>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</si>
  <si>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</si>
  <si>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</si>
  <si>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</si>
  <si>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</si>
  <si>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</si>
  <si>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</si>
  <si>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</si>
  <si>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</si>
  <si>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</si>
  <si>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</si>
  <si>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</si>
  <si>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</si>
  <si>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</si>
  <si>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</si>
  <si>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</si>
  <si>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</si>
  <si>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</si>
  <si>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</si>
  <si>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</si>
  <si>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</si>
  <si>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</si>
  <si>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</si>
  <si>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</si>
  <si>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</si>
  <si>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</si>
  <si>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</si>
  <si>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</si>
  <si>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</si>
  <si>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</si>
  <si>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</si>
  <si>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</si>
  <si>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</si>
  <si>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</si>
  <si>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</si>
  <si>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</si>
  <si>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</si>
  <si>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</si>
  <si>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</si>
  <si>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</si>
  <si>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</si>
  <si>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</si>
  <si>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</si>
  <si>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</si>
  <si>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</si>
  <si>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</si>
  <si>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</si>
  <si>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</si>
  <si>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</si>
  <si>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</si>
  <si>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</si>
  <si>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</si>
  <si>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</si>
  <si>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</si>
  <si>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</si>
  <si>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</si>
  <si>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</si>
  <si>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</si>
  <si>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</si>
  <si>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</si>
  <si>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</si>
  <si>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</si>
  <si>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</si>
  <si>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</si>
  <si>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</si>
  <si>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</si>
  <si>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</si>
  <si>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</si>
  <si>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</si>
  <si>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</si>
  <si>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</si>
  <si>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</si>
  <si>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</si>
  <si>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</si>
  <si>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</si>
  <si>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</si>
  <si>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</si>
  <si>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</si>
  <si>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</si>
  <si>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</si>
  <si>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</si>
  <si>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</si>
  <si>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</si>
  <si>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</si>
  <si>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</si>
  <si>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ESCUELA DE MÚSICA DEL ESTADO DE HIDALGO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</si>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</sst>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5030590.930000001</v>
      </c>
      <c r="D9" s="9">
        <f>SUM(D10:D16)</f>
        <v>4222197.93</v>
      </c>
      <c r="E9" s="11" t="s">
        <v>8</v>
      </c>
      <c r="F9" s="9">
        <f>SUM(F10:F18)</f>
        <v>479785.14</v>
      </c>
      <c r="G9" s="9">
        <f>SUM(G10:G18)</f>
        <v>451701.85</v>
      </c>
    </row>
    <row r="10" spans="2:7" ht="12.75">
      <c r="B10" s="12" t="s">
        <v>9</v>
      </c>
      <c r="C10" s="9">
        <v>69696.15</v>
      </c>
      <c r="D10" s="9">
        <v>95512.36</v>
      </c>
      <c r="E10" s="13" t="s">
        <v>10</v>
      </c>
      <c r="F10" s="9">
        <v>57010.55</v>
      </c>
      <c r="G10" s="9">
        <v>31423.15</v>
      </c>
    </row>
    <row r="11" spans="2:7" ht="12.75">
      <c r="B11" s="12" t="s">
        <v>11</v>
      </c>
      <c r="C11" s="9">
        <v>4960894.78</v>
      </c>
      <c r="D11" s="9">
        <v>4126685.57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15000</v>
      </c>
      <c r="G12" s="9">
        <v>15000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53906.44</v>
      </c>
      <c r="G14" s="9">
        <v>53906.44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353868.15</v>
      </c>
      <c r="G16" s="9">
        <v>351372.26</v>
      </c>
    </row>
    <row r="17" spans="2:7" ht="12.75">
      <c r="B17" s="10" t="s">
        <v>23</v>
      </c>
      <c r="C17" s="9">
        <f>SUM(C18:C24)</f>
        <v>624337.3</v>
      </c>
      <c r="D17" s="9">
        <f>SUM(D18:D24)</f>
        <v>627182.3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623178</v>
      </c>
      <c r="D19" s="9">
        <v>623178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1159.3</v>
      </c>
      <c r="D20" s="9">
        <v>4004.3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5654928.23</v>
      </c>
      <c r="D47" s="9">
        <f>D9+D17+D25+D31+D37+D38+D41</f>
        <v>4849380.2299999995</v>
      </c>
      <c r="E47" s="8" t="s">
        <v>82</v>
      </c>
      <c r="F47" s="9">
        <f>F9+F19+F23+F26+F27+F31+F38+F42</f>
        <v>479785.14</v>
      </c>
      <c r="G47" s="9">
        <f>G9+G19+G23+G26+G27+G31+G38+G42</f>
        <v>451701.85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3567718.66</v>
      </c>
      <c r="D52" s="9">
        <v>3567718.66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4457281.8</v>
      </c>
      <c r="D53" s="9">
        <v>4457281.8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186323.4</v>
      </c>
      <c r="D54" s="9">
        <v>186323.4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-4019734.83</v>
      </c>
      <c r="D55" s="9">
        <v>-4019734.83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479785.14</v>
      </c>
      <c r="G59" s="9">
        <f>G47+G57</f>
        <v>451701.85</v>
      </c>
    </row>
    <row r="60" spans="2:7" ht="25.5">
      <c r="B60" s="6" t="s">
        <v>102</v>
      </c>
      <c r="C60" s="9">
        <f>SUM(C50:C58)</f>
        <v>4191589.0300000003</v>
      </c>
      <c r="D60" s="9">
        <f>SUM(D50:D58)</f>
        <v>4191589.0300000003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9846517.260000002</v>
      </c>
      <c r="D62" s="9">
        <f>D47+D60</f>
        <v>9040969.26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2569529</v>
      </c>
      <c r="G63" s="9">
        <f>SUM(G64:G66)</f>
        <v>2569529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2569529</v>
      </c>
      <c r="G65" s="9">
        <v>2569529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6797203.120000001</v>
      </c>
      <c r="G68" s="9">
        <f>SUM(G69:G73)</f>
        <v>6019738.41</v>
      </c>
    </row>
    <row r="69" spans="2:7" ht="12.75">
      <c r="B69" s="10"/>
      <c r="C69" s="9"/>
      <c r="D69" s="9"/>
      <c r="E69" s="11" t="s">
        <v>110</v>
      </c>
      <c r="F69" s="9">
        <v>777464.71</v>
      </c>
      <c r="G69" s="9">
        <v>626572.35</v>
      </c>
    </row>
    <row r="70" spans="2:7" ht="12.75">
      <c r="B70" s="10"/>
      <c r="C70" s="9"/>
      <c r="D70" s="9"/>
      <c r="E70" s="11" t="s">
        <v>111</v>
      </c>
      <c r="F70" s="9">
        <v>8916473.16</v>
      </c>
      <c r="G70" s="9">
        <v>8289900.81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699507.17</v>
      </c>
      <c r="G72" s="9">
        <v>699507.17</v>
      </c>
    </row>
    <row r="73" spans="2:7" ht="12.75">
      <c r="B73" s="10"/>
      <c r="C73" s="9"/>
      <c r="D73" s="9"/>
      <c r="E73" s="11" t="s">
        <v>114</v>
      </c>
      <c r="F73" s="9">
        <v>-3596241.92</v>
      </c>
      <c r="G73" s="9">
        <v>-3596241.92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9366732.120000001</v>
      </c>
      <c r="G79" s="9">
        <f>G63+G68+G75</f>
        <v>8589267.41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9846517.260000002</v>
      </c>
      <c r="G81" s="9">
        <f>G59+G79</f>
        <v>9040969.26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2016-12-20T19:33:34Z</cp:lastPrinted>
  <dcterms:created xsi:type="dcterms:W3CDTF">2016-10-11T18:36:49Z</dcterms:created>
  <dcterms:modified xsi:type="dcterms:W3CDTF">2023-10-24T16:23:16Z</dcterms:modified>
  <cp:category/>
  <cp:version/>
  <cp:contentType/>
  <cp:contentStatus/>
</cp:coreProperties>
</file>